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calcChain.xml><?xml version="1.0" encoding="utf-8"?>
<calcChain xmlns="http://schemas.openxmlformats.org/spreadsheetml/2006/main">
  <c r="G7" i="2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</calcChain>
</file>

<file path=xl/sharedStrings.xml><?xml version="1.0" encoding="utf-8"?>
<sst xmlns="http://schemas.openxmlformats.org/spreadsheetml/2006/main" count="58" uniqueCount="56">
  <si>
    <t>Код</t>
  </si>
  <si>
    <t>Показник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</si>
  <si>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</si>
  <si>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</si>
  <si>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</si>
  <si>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</si>
  <si>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 xml:space="preserve"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 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</si>
  <si>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</si>
  <si>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</si>
  <si>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</si>
  <si>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</si>
  <si>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</si>
  <si>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</si>
  <si>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</si>
  <si>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</si>
  <si>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</si>
  <si>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</si>
  <si>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</si>
  <si>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</si>
  <si>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</si>
  <si>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</si>
  <si>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02</t>
  </si>
  <si>
    <t>Виконавчий комітет місцевої ради (міської, селищної, сільської ради), Рада міністрів Автономної Республіки Крим, державна адміністрація (обласні державні адміністрації, Київська та Севастопольська міські державні адміністрації, районні державні адмін</t>
  </si>
  <si>
    <t>0180</t>
  </si>
  <si>
    <t>Інша діяльність у сфері державного управління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</si>
  <si>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</si>
  <si>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</si>
  <si>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</si>
  <si>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</si>
  <si>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</si>
  <si>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</si>
  <si>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</si>
  <si>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</si>
  <si>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</si>
  <si>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</si>
  <si>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08</t>
  </si>
  <si>
    <t>Орган праці тё соціального захисту населення (Міністерство праці та соціальної політики Автономної Республіки Крим, управління (головне управління) праці та соціального захисту населення обласної (Київської, Севастопольської міської) державної адміні</t>
  </si>
  <si>
    <t>3242</t>
  </si>
  <si>
    <t>Інші заходи у сфері соціального захисту і соціального забезпечення</t>
  </si>
  <si>
    <t>2800</t>
  </si>
  <si>
    <t>Інші поточні видатки</t>
  </si>
  <si>
    <t>37</t>
  </si>
  <si>
    <t>Фінансовий орган (в частині міжбюджетних трансфертів, резервного фонду)</t>
  </si>
  <si>
    <t>8710</t>
  </si>
  <si>
    <t>Резервний фонд місцевого бюджету</t>
  </si>
  <si>
    <t>9000</t>
  </si>
  <si>
    <t>Нерозподілені видатки</t>
  </si>
  <si>
    <t xml:space="preserve"> </t>
  </si>
  <si>
    <t xml:space="preserve">Усього </t>
  </si>
  <si>
    <t>Додаток 3 до звіту</t>
  </si>
  <si>
    <t xml:space="preserve">План на вказаний період </t>
  </si>
  <si>
    <t xml:space="preserve">% виконання на вказаний період </t>
  </si>
  <si>
    <t>Аналіз фінансування установ районного бюджету за І квартал 2025 року</t>
  </si>
  <si>
    <t>грн.</t>
  </si>
  <si>
    <t>Начальник фінансового управління райдержадміністрації</t>
  </si>
  <si>
    <t xml:space="preserve">                   Ірина ДЯЧЕНКО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</si>
</sst>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0" borderId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7" fillId="8" borderId="2" applyNumberFormat="0" applyAlignment="0" applyProtection="0"/>
    <xf numFmtId="0" fontId="8" fillId="5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3" fillId="0" borderId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2" applyNumberFormat="0" applyAlignment="0" applyProtection="0"/>
    <xf numFmtId="0" fontId="18" fillId="0" borderId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4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28" fillId="0" borderId="0" xfId="1" applyFo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" fillId="0" borderId="0" xfId="1" applyAlignment="1">
      <alignment vertical="top"/>
    </xf>
    <xf numFmtId="0" fontId="29" fillId="0" borderId="0" xfId="0" applyFont="1" applyAlignment="1">
      <alignment horizontal="center"/>
    </xf>
    <xf numFmtId="0" fontId="31" fillId="0" borderId="0" xfId="1" applyFont="1" applyAlignment="1">
      <alignment horizontal="center"/>
    </xf>
    <xf numFmtId="0" fontId="31" fillId="0" borderId="0" xfId="1" applyFont="1" applyAlignment="1">
      <alignment wrapText="1"/>
    </xf>
    <xf numFmtId="0" fontId="31" fillId="0" borderId="0" xfId="1" applyFont="1" applyAlignment="1"/>
    <xf numFmtId="0" fontId="32" fillId="0" borderId="0" xfId="0" applyFont="1" applyAlignment="1"/>
    <xf numFmtId="0" fontId="27" fillId="0" borderId="0" xfId="1" applyFont="1" applyAlignment="1">
      <alignment horizontal="center"/>
    </xf>
    <xf numFmtId="0" fontId="26" fillId="0" borderId="0" xfId="1" applyFont="1"/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3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topLeftCell="B1" workbookViewId="0">
      <selection activeCell="O8" sqref="O8"/>
    </sheetView>
  </sheetViews>
  <sheetFormatPr defaultRowHeight="12.75"/>
  <cols>
    <col min="1" max="1" width="0" style="1" hidden="1" customWidth="1"/>
    <col min="2" max="2" width="12.7109375" style="8" customWidth="1"/>
    <col min="3" max="3" width="50.7109375" style="7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1" spans="1:8">
      <c r="G1" s="26" t="s">
        <v>49</v>
      </c>
    </row>
    <row r="2" spans="1:8" ht="21.75" customHeight="1">
      <c r="B2" s="21" t="s">
        <v>52</v>
      </c>
      <c r="C2" s="22"/>
      <c r="D2" s="23"/>
      <c r="E2" s="23"/>
      <c r="F2" s="23"/>
      <c r="G2" s="23"/>
      <c r="H2" s="24"/>
    </row>
    <row r="3" spans="1:8" s="16" customFormat="1" ht="18">
      <c r="B3" s="25" t="s">
        <v>4</v>
      </c>
      <c r="C3" s="25"/>
      <c r="D3" s="25"/>
      <c r="E3" s="25"/>
      <c r="F3" s="25"/>
      <c r="G3" s="25"/>
    </row>
    <row r="4" spans="1:8">
      <c r="G4" s="2" t="s">
        <v>53</v>
      </c>
    </row>
    <row r="5" spans="1:8" s="4" customFormat="1" ht="38.25">
      <c r="A5" s="9"/>
      <c r="B5" s="3" t="s">
        <v>0</v>
      </c>
      <c r="C5" s="3" t="s">
        <v>1</v>
      </c>
      <c r="D5" s="3" t="s">
        <v>2</v>
      </c>
      <c r="E5" s="3" t="s">
        <v>50</v>
      </c>
      <c r="F5" s="3" t="s">
        <v>3</v>
      </c>
      <c r="G5" s="3" t="s">
        <v>51</v>
      </c>
    </row>
    <row r="6" spans="1:8">
      <c r="A6" s="10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</row>
    <row r="7" spans="1:8" ht="63.75">
      <c r="A7" s="11">
        <v>1</v>
      </c>
      <c r="B7" s="12" t="s">
        <v>5</v>
      </c>
      <c r="C7" s="13" t="s">
        <v>6</v>
      </c>
      <c r="D7" s="14">
        <v>1707400</v>
      </c>
      <c r="E7" s="14">
        <v>426900</v>
      </c>
      <c r="F7" s="14">
        <v>371146.85000000003</v>
      </c>
      <c r="G7" s="15">
        <f t="shared" ref="G7:G29" si="0">IF(E7=0,0,(F7/E7)*100)</f>
        <v>86.939997657531038</v>
      </c>
      <c r="H7" s="6"/>
    </row>
    <row r="8" spans="1:8" ht="51">
      <c r="A8" s="11">
        <v>1</v>
      </c>
      <c r="B8" s="12" t="s">
        <v>7</v>
      </c>
      <c r="C8" s="13" t="s">
        <v>8</v>
      </c>
      <c r="D8" s="14">
        <v>1707400</v>
      </c>
      <c r="E8" s="14">
        <v>426900</v>
      </c>
      <c r="F8" s="14">
        <v>371146.85000000003</v>
      </c>
      <c r="G8" s="15">
        <f t="shared" si="0"/>
        <v>86.939997657531038</v>
      </c>
      <c r="H8" s="6"/>
    </row>
    <row r="9" spans="1:8">
      <c r="A9" s="11">
        <v>0</v>
      </c>
      <c r="B9" s="12" t="s">
        <v>9</v>
      </c>
      <c r="C9" s="13" t="s">
        <v>10</v>
      </c>
      <c r="D9" s="14">
        <v>1181900</v>
      </c>
      <c r="E9" s="14">
        <v>295500</v>
      </c>
      <c r="F9" s="14">
        <v>295500</v>
      </c>
      <c r="G9" s="15">
        <f t="shared" si="0"/>
        <v>100</v>
      </c>
      <c r="H9" s="6"/>
    </row>
    <row r="10" spans="1:8">
      <c r="A10" s="11">
        <v>0</v>
      </c>
      <c r="B10" s="12" t="s">
        <v>11</v>
      </c>
      <c r="C10" s="13" t="s">
        <v>12</v>
      </c>
      <c r="D10" s="14">
        <v>225500</v>
      </c>
      <c r="E10" s="14">
        <v>56400</v>
      </c>
      <c r="F10" s="14">
        <v>56400</v>
      </c>
      <c r="G10" s="15">
        <f t="shared" si="0"/>
        <v>100</v>
      </c>
      <c r="H10" s="6"/>
    </row>
    <row r="11" spans="1:8">
      <c r="A11" s="11">
        <v>0</v>
      </c>
      <c r="B11" s="12" t="s">
        <v>13</v>
      </c>
      <c r="C11" s="13" t="s">
        <v>14</v>
      </c>
      <c r="D11" s="14">
        <v>0</v>
      </c>
      <c r="E11" s="14">
        <v>0</v>
      </c>
      <c r="F11" s="14">
        <v>0</v>
      </c>
      <c r="G11" s="15">
        <f t="shared" si="0"/>
        <v>0</v>
      </c>
      <c r="H11" s="6"/>
    </row>
    <row r="12" spans="1:8">
      <c r="A12" s="11">
        <v>0</v>
      </c>
      <c r="B12" s="12" t="s">
        <v>15</v>
      </c>
      <c r="C12" s="13" t="s">
        <v>16</v>
      </c>
      <c r="D12" s="14">
        <v>100000</v>
      </c>
      <c r="E12" s="14">
        <v>25200</v>
      </c>
      <c r="F12" s="14">
        <v>4343.33</v>
      </c>
      <c r="G12" s="15">
        <f t="shared" si="0"/>
        <v>17.235436507936509</v>
      </c>
      <c r="H12" s="6"/>
    </row>
    <row r="13" spans="1:8">
      <c r="A13" s="11">
        <v>0</v>
      </c>
      <c r="B13" s="12" t="s">
        <v>17</v>
      </c>
      <c r="C13" s="13" t="s">
        <v>18</v>
      </c>
      <c r="D13" s="14">
        <v>200000</v>
      </c>
      <c r="E13" s="14">
        <v>49800</v>
      </c>
      <c r="F13" s="14">
        <v>14903.52</v>
      </c>
      <c r="G13" s="15">
        <f t="shared" si="0"/>
        <v>29.926746987951809</v>
      </c>
      <c r="H13" s="6"/>
    </row>
    <row r="14" spans="1:8" ht="25.5">
      <c r="A14" s="11">
        <v>0</v>
      </c>
      <c r="B14" s="12" t="s">
        <v>19</v>
      </c>
      <c r="C14" s="13" t="s">
        <v>20</v>
      </c>
      <c r="D14" s="14">
        <v>0</v>
      </c>
      <c r="E14" s="14">
        <v>0</v>
      </c>
      <c r="F14" s="14">
        <v>0</v>
      </c>
      <c r="G14" s="15">
        <f t="shared" si="0"/>
        <v>0</v>
      </c>
      <c r="H14" s="6"/>
    </row>
    <row r="15" spans="1:8" ht="63.75">
      <c r="A15" s="11">
        <v>1</v>
      </c>
      <c r="B15" s="12" t="s">
        <v>21</v>
      </c>
      <c r="C15" s="13" t="s">
        <v>22</v>
      </c>
      <c r="D15" s="14">
        <v>616546.56000000006</v>
      </c>
      <c r="E15" s="14">
        <v>576546.56000000006</v>
      </c>
      <c r="F15" s="14">
        <v>55596.959999999999</v>
      </c>
      <c r="G15" s="15">
        <f t="shared" si="0"/>
        <v>9.6430997697740128</v>
      </c>
      <c r="H15" s="6"/>
    </row>
    <row r="16" spans="1:8">
      <c r="A16" s="11">
        <v>1</v>
      </c>
      <c r="B16" s="12" t="s">
        <v>23</v>
      </c>
      <c r="C16" s="13" t="s">
        <v>24</v>
      </c>
      <c r="D16" s="14">
        <v>63000</v>
      </c>
      <c r="E16" s="14">
        <v>23000</v>
      </c>
      <c r="F16" s="14">
        <v>12050.4</v>
      </c>
      <c r="G16" s="15">
        <f t="shared" si="0"/>
        <v>52.393043478260871</v>
      </c>
      <c r="H16" s="6"/>
    </row>
    <row r="17" spans="1:12">
      <c r="A17" s="11">
        <v>0</v>
      </c>
      <c r="B17" s="12" t="s">
        <v>25</v>
      </c>
      <c r="C17" s="13" t="s">
        <v>26</v>
      </c>
      <c r="D17" s="14">
        <v>51000</v>
      </c>
      <c r="E17" s="14">
        <v>16000</v>
      </c>
      <c r="F17" s="14">
        <v>12050.4</v>
      </c>
      <c r="G17" s="15">
        <f t="shared" si="0"/>
        <v>75.314999999999998</v>
      </c>
      <c r="H17" s="6"/>
    </row>
    <row r="18" spans="1:12">
      <c r="A18" s="11">
        <v>0</v>
      </c>
      <c r="B18" s="12" t="s">
        <v>27</v>
      </c>
      <c r="C18" s="13" t="s">
        <v>28</v>
      </c>
      <c r="D18" s="14">
        <v>12000</v>
      </c>
      <c r="E18" s="14">
        <v>7000</v>
      </c>
      <c r="F18" s="14">
        <v>0</v>
      </c>
      <c r="G18" s="15">
        <f t="shared" si="0"/>
        <v>0</v>
      </c>
      <c r="H18" s="6"/>
    </row>
    <row r="19" spans="1:12">
      <c r="A19" s="11">
        <v>1</v>
      </c>
      <c r="B19" s="12" t="s">
        <v>29</v>
      </c>
      <c r="C19" s="13" t="s">
        <v>30</v>
      </c>
      <c r="D19" s="14">
        <v>510000</v>
      </c>
      <c r="E19" s="14">
        <v>510000</v>
      </c>
      <c r="F19" s="14">
        <v>0</v>
      </c>
      <c r="G19" s="15">
        <f t="shared" si="0"/>
        <v>0</v>
      </c>
      <c r="H19" s="6"/>
    </row>
    <row r="20" spans="1:12">
      <c r="A20" s="11">
        <v>0</v>
      </c>
      <c r="B20" s="12" t="s">
        <v>25</v>
      </c>
      <c r="C20" s="13" t="s">
        <v>26</v>
      </c>
      <c r="D20" s="14">
        <v>510000</v>
      </c>
      <c r="E20" s="14">
        <v>510000</v>
      </c>
      <c r="F20" s="14">
        <v>0</v>
      </c>
      <c r="G20" s="15">
        <f t="shared" si="0"/>
        <v>0</v>
      </c>
      <c r="H20" s="6"/>
    </row>
    <row r="21" spans="1:12" ht="38.25">
      <c r="A21" s="11">
        <v>1</v>
      </c>
      <c r="B21" s="12" t="s">
        <v>31</v>
      </c>
      <c r="C21" s="13" t="s">
        <v>32</v>
      </c>
      <c r="D21" s="14">
        <v>43546.559999999998</v>
      </c>
      <c r="E21" s="14">
        <v>43546.559999999998</v>
      </c>
      <c r="F21" s="14">
        <v>43546.559999999998</v>
      </c>
      <c r="G21" s="15">
        <f t="shared" si="0"/>
        <v>100</v>
      </c>
      <c r="H21" s="6"/>
    </row>
    <row r="22" spans="1:12" ht="25.5">
      <c r="A22" s="11">
        <v>0</v>
      </c>
      <c r="B22" s="12" t="s">
        <v>33</v>
      </c>
      <c r="C22" s="13" t="s">
        <v>34</v>
      </c>
      <c r="D22" s="14">
        <v>43546.559999999998</v>
      </c>
      <c r="E22" s="14">
        <v>43546.559999999998</v>
      </c>
      <c r="F22" s="14">
        <v>43546.559999999998</v>
      </c>
      <c r="G22" s="15">
        <f t="shared" si="0"/>
        <v>100</v>
      </c>
      <c r="H22" s="6"/>
    </row>
    <row r="23" spans="1:12" ht="63.75">
      <c r="A23" s="11">
        <v>1</v>
      </c>
      <c r="B23" s="12" t="s">
        <v>35</v>
      </c>
      <c r="C23" s="13" t="s">
        <v>36</v>
      </c>
      <c r="D23" s="14">
        <v>1453.44</v>
      </c>
      <c r="E23" s="14">
        <v>1453.44</v>
      </c>
      <c r="F23" s="14">
        <v>1453.44</v>
      </c>
      <c r="G23" s="15">
        <f t="shared" si="0"/>
        <v>100</v>
      </c>
      <c r="H23" s="6"/>
    </row>
    <row r="24" spans="1:12" ht="25.5">
      <c r="A24" s="11">
        <v>1</v>
      </c>
      <c r="B24" s="12" t="s">
        <v>37</v>
      </c>
      <c r="C24" s="13" t="s">
        <v>38</v>
      </c>
      <c r="D24" s="14">
        <v>1453.44</v>
      </c>
      <c r="E24" s="14">
        <v>1453.44</v>
      </c>
      <c r="F24" s="14">
        <v>1453.44</v>
      </c>
      <c r="G24" s="15">
        <f t="shared" si="0"/>
        <v>100</v>
      </c>
      <c r="H24" s="6"/>
    </row>
    <row r="25" spans="1:12">
      <c r="A25" s="11">
        <v>0</v>
      </c>
      <c r="B25" s="12" t="s">
        <v>39</v>
      </c>
      <c r="C25" s="13" t="s">
        <v>40</v>
      </c>
      <c r="D25" s="14">
        <v>1453.44</v>
      </c>
      <c r="E25" s="14">
        <v>1453.44</v>
      </c>
      <c r="F25" s="14">
        <v>1453.44</v>
      </c>
      <c r="G25" s="15">
        <f t="shared" si="0"/>
        <v>100</v>
      </c>
      <c r="H25" s="6"/>
    </row>
    <row r="26" spans="1:12" ht="25.5">
      <c r="A26" s="11">
        <v>1</v>
      </c>
      <c r="B26" s="12" t="s">
        <v>41</v>
      </c>
      <c r="C26" s="13" t="s">
        <v>42</v>
      </c>
      <c r="D26" s="14">
        <v>7000</v>
      </c>
      <c r="E26" s="14">
        <v>0</v>
      </c>
      <c r="F26" s="14">
        <v>0</v>
      </c>
      <c r="G26" s="15">
        <f t="shared" si="0"/>
        <v>0</v>
      </c>
      <c r="H26" s="6"/>
    </row>
    <row r="27" spans="1:12">
      <c r="A27" s="11">
        <v>1</v>
      </c>
      <c r="B27" s="12" t="s">
        <v>43</v>
      </c>
      <c r="C27" s="13" t="s">
        <v>44</v>
      </c>
      <c r="D27" s="14">
        <v>7000</v>
      </c>
      <c r="E27" s="14">
        <v>0</v>
      </c>
      <c r="F27" s="14">
        <v>0</v>
      </c>
      <c r="G27" s="15">
        <f t="shared" si="0"/>
        <v>0</v>
      </c>
      <c r="H27" s="6"/>
    </row>
    <row r="28" spans="1:12">
      <c r="A28" s="11">
        <v>0</v>
      </c>
      <c r="B28" s="12" t="s">
        <v>45</v>
      </c>
      <c r="C28" s="13" t="s">
        <v>46</v>
      </c>
      <c r="D28" s="14">
        <v>7000</v>
      </c>
      <c r="E28" s="14">
        <v>0</v>
      </c>
      <c r="F28" s="14">
        <v>0</v>
      </c>
      <c r="G28" s="15">
        <f t="shared" si="0"/>
        <v>0</v>
      </c>
      <c r="H28" s="6"/>
    </row>
    <row r="29" spans="1:12">
      <c r="A29" s="11">
        <v>1</v>
      </c>
      <c r="B29" s="12" t="s">
        <v>47</v>
      </c>
      <c r="C29" s="13" t="s">
        <v>48</v>
      </c>
      <c r="D29" s="14">
        <v>2332400</v>
      </c>
      <c r="E29" s="14">
        <v>1004900</v>
      </c>
      <c r="F29" s="14">
        <v>428197.25000000006</v>
      </c>
      <c r="G29" s="15">
        <f t="shared" si="0"/>
        <v>42.610931435963785</v>
      </c>
      <c r="H29" s="6"/>
    </row>
    <row r="31" spans="1:12" s="18" customFormat="1" ht="15.75">
      <c r="A31" s="17"/>
      <c r="B31" s="20" t="s">
        <v>54</v>
      </c>
      <c r="C31" s="20"/>
      <c r="D31" s="20"/>
      <c r="E31" s="17"/>
      <c r="F31" s="17" t="s">
        <v>55</v>
      </c>
      <c r="H31" s="17"/>
      <c r="I31" s="17"/>
      <c r="J31" s="17"/>
      <c r="K31" s="17"/>
      <c r="L31" s="17"/>
    </row>
    <row r="32" spans="1:12">
      <c r="L32" s="19"/>
    </row>
    <row r="39" hidden="1"/>
  </sheetData>
  <mergeCells count="3">
    <mergeCell ref="B31:D31"/>
    <mergeCell ref="B2:H2"/>
    <mergeCell ref="B3:G3"/>
  </mergeCells>
  <conditionalFormatting sqref="B7:B29">
    <cfRule type="expression" dxfId="32" priority="49" stopIfTrue="1">
      <formula>A7=1</formula>
    </cfRule>
    <cfRule type="expression" dxfId="31" priority="50" stopIfTrue="1">
      <formula>A7=2</formula>
    </cfRule>
    <cfRule type="expression" dxfId="30" priority="51" stopIfTrue="1">
      <formula>A7=3</formula>
    </cfRule>
  </conditionalFormatting>
  <conditionalFormatting sqref="C7:C29">
    <cfRule type="expression" dxfId="29" priority="52" stopIfTrue="1">
      <formula>A7=1</formula>
    </cfRule>
    <cfRule type="expression" dxfId="28" priority="53" stopIfTrue="1">
      <formula>A7=2</formula>
    </cfRule>
    <cfRule type="expression" dxfId="27" priority="54" stopIfTrue="1">
      <formula>A7=3</formula>
    </cfRule>
  </conditionalFormatting>
  <conditionalFormatting sqref="D7:D29">
    <cfRule type="expression" dxfId="26" priority="58" stopIfTrue="1">
      <formula>A7=1</formula>
    </cfRule>
    <cfRule type="expression" dxfId="25" priority="59" stopIfTrue="1">
      <formula>A7=2</formula>
    </cfRule>
    <cfRule type="expression" dxfId="24" priority="60" stopIfTrue="1">
      <formula>A7=3</formula>
    </cfRule>
  </conditionalFormatting>
  <conditionalFormatting sqref="E7:E29">
    <cfRule type="expression" dxfId="23" priority="61" stopIfTrue="1">
      <formula>A7=1</formula>
    </cfRule>
    <cfRule type="expression" dxfId="22" priority="62" stopIfTrue="1">
      <formula>A7=2</formula>
    </cfRule>
    <cfRule type="expression" dxfId="21" priority="63" stopIfTrue="1">
      <formula>A7=3</formula>
    </cfRule>
  </conditionalFormatting>
  <conditionalFormatting sqref="F7:F29 F31">
    <cfRule type="expression" dxfId="20" priority="70" stopIfTrue="1">
      <formula>A7=1</formula>
    </cfRule>
    <cfRule type="expression" dxfId="19" priority="71" stopIfTrue="1">
      <formula>A7=2</formula>
    </cfRule>
    <cfRule type="expression" dxfId="18" priority="72" stopIfTrue="1">
      <formula>A7=3</formula>
    </cfRule>
  </conditionalFormatting>
  <conditionalFormatting sqref="G7:G29 G32:G40">
    <cfRule type="expression" dxfId="17" priority="94" stopIfTrue="1">
      <formula>A7=1</formula>
    </cfRule>
    <cfRule type="expression" dxfId="16" priority="95" stopIfTrue="1">
      <formula>A7=2</formula>
    </cfRule>
    <cfRule type="expression" dxfId="15" priority="96" stopIfTrue="1">
      <formula>A7=3</formula>
    </cfRule>
  </conditionalFormatting>
  <conditionalFormatting sqref="B32:B40">
    <cfRule type="expression" dxfId="14" priority="46" stopIfTrue="1">
      <formula>A32=1</formula>
    </cfRule>
    <cfRule type="expression" dxfId="13" priority="47" stopIfTrue="1">
      <formula>A32=2</formula>
    </cfRule>
    <cfRule type="expression" dxfId="12" priority="48" stopIfTrue="1">
      <formula>A32=3</formula>
    </cfRule>
  </conditionalFormatting>
  <conditionalFormatting sqref="C32:C40">
    <cfRule type="expression" dxfId="11" priority="43" stopIfTrue="1">
      <formula>A32=1</formula>
    </cfRule>
    <cfRule type="expression" dxfId="10" priority="44" stopIfTrue="1">
      <formula>A32=2</formula>
    </cfRule>
    <cfRule type="expression" dxfId="9" priority="45" stopIfTrue="1">
      <formula>A32=3</formula>
    </cfRule>
  </conditionalFormatting>
  <conditionalFormatting sqref="D31:D40">
    <cfRule type="expression" dxfId="8" priority="37" stopIfTrue="1">
      <formula>A31=1</formula>
    </cfRule>
    <cfRule type="expression" dxfId="7" priority="38" stopIfTrue="1">
      <formula>A31=2</formula>
    </cfRule>
    <cfRule type="expression" dxfId="6" priority="39" stopIfTrue="1">
      <formula>A31=3</formula>
    </cfRule>
  </conditionalFormatting>
  <conditionalFormatting sqref="E31:E40">
    <cfRule type="expression" dxfId="5" priority="34" stopIfTrue="1">
      <formula>A31=1</formula>
    </cfRule>
    <cfRule type="expression" dxfId="4" priority="35" stopIfTrue="1">
      <formula>A31=2</formula>
    </cfRule>
    <cfRule type="expression" dxfId="3" priority="36" stopIfTrue="1">
      <formula>A31=3</formula>
    </cfRule>
  </conditionalFormatting>
  <conditionalFormatting sqref="F32:F40">
    <cfRule type="expression" dxfId="2" priority="25" stopIfTrue="1">
      <formula>A32=1</formula>
    </cfRule>
    <cfRule type="expression" dxfId="1" priority="26" stopIfTrue="1">
      <formula>A32=2</formula>
    </cfRule>
    <cfRule type="expression" dxfId="0" priority="27" stopIfTrue="1">
      <formula>A32=3</formula>
    </cfRule>
  </conditionalFormatting>
  <pageMargins left="0.31496062992125984" right="0.31496062992125984" top="0.39370078740157483" bottom="0.39370078740157483" header="0" footer="0"/>
  <pageSetup paperSize="9" scale="80" fitToHeight="50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2025-05-12T08:10:53Z</cp:lastPrinted>
  <dcterms:created xsi:type="dcterms:W3CDTF">2025-05-12T07:56:22Z</dcterms:created>
  <dcterms:modified xsi:type="dcterms:W3CDTF">2025-05-12T08:12:42Z</dcterms:modified>
</cp:coreProperties>
</file>